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iziana Valente\Documents\Dokumente\Tiziana\Selbständigkeit\Vorlagen\"/>
    </mc:Choice>
  </mc:AlternateContent>
  <xr:revisionPtr revIDLastSave="0" documentId="13_ncr:1_{7B65BCE6-103E-46D5-A6FC-D74AC1EE86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3" r:id="rId1"/>
  </sheets>
  <definedNames>
    <definedName name="fehler">#REF!</definedName>
    <definedName name="Grundbetrag_für_Alleinstehende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7" i="3" l="1"/>
  <c r="F67" i="3"/>
  <c r="G72" i="3"/>
  <c r="F72" i="3"/>
  <c r="F44" i="3"/>
  <c r="G44" i="3"/>
  <c r="F37" i="3"/>
  <c r="G37" i="3"/>
  <c r="G53" i="3"/>
  <c r="F53" i="3"/>
  <c r="G43" i="3"/>
  <c r="G45" i="3"/>
  <c r="F43" i="3"/>
  <c r="F45" i="3"/>
  <c r="G32" i="3"/>
  <c r="G33" i="3"/>
  <c r="F32" i="3"/>
  <c r="F33" i="3"/>
  <c r="F31" i="3" l="1"/>
  <c r="F62" i="3"/>
  <c r="F63" i="3"/>
  <c r="F42" i="3"/>
  <c r="F48" i="3"/>
  <c r="F55" i="3"/>
  <c r="F21" i="3"/>
  <c r="F19" i="3"/>
  <c r="F20" i="3"/>
  <c r="F22" i="3"/>
  <c r="F23" i="3"/>
  <c r="F24" i="3"/>
  <c r="F25" i="3"/>
  <c r="F26" i="3"/>
  <c r="F27" i="3"/>
  <c r="F36" i="3"/>
  <c r="F61" i="3"/>
  <c r="F95" i="3"/>
  <c r="F71" i="3"/>
  <c r="F90" i="3"/>
  <c r="F91" i="3"/>
  <c r="F92" i="3"/>
  <c r="F93" i="3"/>
  <c r="F94" i="3"/>
  <c r="F96" i="3"/>
  <c r="F97" i="3"/>
  <c r="F66" i="3"/>
  <c r="F68" i="3"/>
  <c r="F69" i="3"/>
  <c r="F70" i="3"/>
  <c r="F76" i="3"/>
  <c r="F85" i="3"/>
  <c r="F100" i="3"/>
  <c r="F38" i="3"/>
  <c r="F39" i="3"/>
  <c r="F40" i="3"/>
  <c r="F41" i="3"/>
  <c r="F49" i="3"/>
  <c r="F52" i="3"/>
  <c r="F54" i="3"/>
  <c r="F73" i="3"/>
  <c r="F77" i="3"/>
  <c r="F80" i="3"/>
  <c r="F81" i="3"/>
  <c r="F82" i="3"/>
  <c r="F86" i="3"/>
  <c r="F87" i="3"/>
  <c r="F103" i="3"/>
  <c r="F104" i="3"/>
  <c r="F105" i="3"/>
  <c r="G103" i="3"/>
  <c r="G104" i="3"/>
  <c r="G105" i="3"/>
  <c r="G100" i="3"/>
  <c r="G96" i="3"/>
  <c r="G95" i="3"/>
  <c r="G94" i="3"/>
  <c r="G93" i="3"/>
  <c r="G92" i="3"/>
  <c r="G91" i="3"/>
  <c r="G90" i="3"/>
  <c r="G87" i="3"/>
  <c r="G86" i="3"/>
  <c r="G85" i="3"/>
  <c r="G97" i="3"/>
  <c r="G82" i="3"/>
  <c r="G81" i="3"/>
  <c r="G80" i="3"/>
  <c r="G77" i="3"/>
  <c r="G76" i="3"/>
  <c r="G73" i="3"/>
  <c r="G71" i="3"/>
  <c r="G70" i="3"/>
  <c r="G69" i="3"/>
  <c r="G68" i="3"/>
  <c r="G66" i="3"/>
  <c r="G63" i="3"/>
  <c r="G62" i="3"/>
  <c r="G61" i="3"/>
  <c r="G55" i="3"/>
  <c r="G54" i="3"/>
  <c r="G52" i="3"/>
  <c r="G49" i="3"/>
  <c r="G48" i="3"/>
  <c r="G42" i="3"/>
  <c r="G41" i="3"/>
  <c r="G40" i="3"/>
  <c r="G39" i="3"/>
  <c r="G38" i="3"/>
  <c r="G36" i="3"/>
  <c r="G27" i="3"/>
  <c r="G26" i="3"/>
  <c r="G25" i="3"/>
  <c r="G24" i="3"/>
  <c r="G23" i="3"/>
  <c r="G22" i="3"/>
  <c r="G21" i="3"/>
  <c r="G20" i="3"/>
  <c r="G19" i="3"/>
  <c r="G47" i="3" l="1"/>
  <c r="F47" i="3"/>
  <c r="G60" i="3"/>
  <c r="G75" i="3"/>
  <c r="G35" i="3"/>
  <c r="F35" i="3"/>
  <c r="F60" i="3"/>
  <c r="F65" i="3"/>
  <c r="G18" i="3"/>
  <c r="F51" i="3"/>
  <c r="F79" i="3"/>
  <c r="G51" i="3"/>
  <c r="F18" i="3"/>
  <c r="F110" i="3" s="1"/>
  <c r="F89" i="3"/>
  <c r="G99" i="3"/>
  <c r="F75" i="3"/>
  <c r="F102" i="3"/>
  <c r="F99" i="3"/>
  <c r="F84" i="3"/>
  <c r="G89" i="3"/>
  <c r="G65" i="3"/>
  <c r="G84" i="3"/>
  <c r="G102" i="3"/>
  <c r="F107" i="3" l="1"/>
  <c r="F111" i="3" s="1"/>
  <c r="F112" i="3" s="1"/>
  <c r="G7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Nägeli</author>
    <author>HReiser</author>
  </authors>
  <commentList>
    <comment ref="A54" authorId="0" shapeId="0" xr:uid="{00000000-0006-0000-0300-000001000000}">
      <text>
        <r>
          <rPr>
            <b/>
            <sz val="8"/>
            <color rgb="FF000000"/>
            <rFont val="Tahoma"/>
            <family val="2"/>
          </rPr>
          <t>Alkohol, Nikotin, andere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63" authorId="1" shapeId="0" xr:uid="{00000000-0006-0000-0300-000002000000}">
      <text>
        <r>
          <rPr>
            <b/>
            <sz val="8"/>
            <color indexed="81"/>
            <rFont val="Tahoma"/>
            <family val="2"/>
          </rPr>
          <t>Vergütungsbeträge mit Minus eingeben</t>
        </r>
      </text>
    </comment>
  </commentList>
</comments>
</file>

<file path=xl/sharedStrings.xml><?xml version="1.0" encoding="utf-8"?>
<sst xmlns="http://schemas.openxmlformats.org/spreadsheetml/2006/main" count="90" uniqueCount="86">
  <si>
    <t>Öffentlicher Verkehr</t>
  </si>
  <si>
    <t>Genussmittel</t>
  </si>
  <si>
    <t>Datum:</t>
  </si>
  <si>
    <t>Betrag</t>
  </si>
  <si>
    <t>Energie (Strom, Gas, Öl, Service)</t>
  </si>
  <si>
    <t>Lebensmittel und Haushalt</t>
  </si>
  <si>
    <t>Unterhalt, Reparatur</t>
  </si>
  <si>
    <t>Haftpflicht-, Kasko-Versicherung</t>
  </si>
  <si>
    <t>Fahrzeugsteuer</t>
  </si>
  <si>
    <t>Eltern</t>
  </si>
  <si>
    <t>Kinder</t>
  </si>
  <si>
    <t>Haustiere</t>
  </si>
  <si>
    <t>Mobiltelefon</t>
  </si>
  <si>
    <t>Computer, Zubehör</t>
  </si>
  <si>
    <t>Ferien, Ausflüge</t>
  </si>
  <si>
    <t>Taschengeld Erwachsene</t>
  </si>
  <si>
    <t>Taschengeld Kinder</t>
  </si>
  <si>
    <t>Coiffeur, Kosmetik</t>
  </si>
  <si>
    <t>Spenden</t>
    <phoneticPr fontId="2" type="noConversion"/>
  </si>
  <si>
    <t>Monat</t>
  </si>
  <si>
    <t>Ausgaben total</t>
  </si>
  <si>
    <t>Wasser, Abwasser, Kehricht</t>
  </si>
  <si>
    <t>Telefon, Internet, TV</t>
  </si>
  <si>
    <t>Unterhaltsbeiträge</t>
  </si>
  <si>
    <t>Total Ausgaben</t>
  </si>
  <si>
    <t>Wohnen</t>
  </si>
  <si>
    <t>Steuern</t>
  </si>
  <si>
    <t>Haushalt</t>
  </si>
  <si>
    <t>Gesundheit</t>
  </si>
  <si>
    <t>Verkehrsmittel</t>
  </si>
  <si>
    <t>Kleidung</t>
  </si>
  <si>
    <t>Kommunikation</t>
  </si>
  <si>
    <t>Freizeit</t>
  </si>
  <si>
    <t>Sparen</t>
  </si>
  <si>
    <t>Diverses</t>
  </si>
  <si>
    <t>Total Einkommen netto</t>
  </si>
  <si>
    <t>Betrag pro</t>
  </si>
  <si>
    <t>Jahr</t>
  </si>
  <si>
    <t>Einkommen total</t>
  </si>
  <si>
    <t>Ausgaben</t>
  </si>
  <si>
    <t>Selbstbehalt, Arzt, Apotheke, Zahnarzt etc.</t>
  </si>
  <si>
    <t>Franchise</t>
  </si>
  <si>
    <t>Beiträge an Vereine und Berufsverbände</t>
  </si>
  <si>
    <r>
      <t xml:space="preserve">Haushaltsbudget </t>
    </r>
    <r>
      <rPr>
        <b/>
        <sz val="9"/>
        <rFont val="Century Gothic"/>
        <family val="1"/>
      </rPr>
      <t>(ohne Gewähr und Rechtsanspruch)</t>
    </r>
  </si>
  <si>
    <t>Hobby</t>
  </si>
  <si>
    <t>Unvorhergesehenes</t>
  </si>
  <si>
    <t>Krankenkassenprämien</t>
  </si>
  <si>
    <t>Spareinlage 3a</t>
  </si>
  <si>
    <t>Unterhaltsbeiträge, Alimente</t>
  </si>
  <si>
    <t>AHV, IV, EL, Hilfslosenentschädigung</t>
  </si>
  <si>
    <t>Garage, Parkplatz</t>
  </si>
  <si>
    <t>Rechtsschutz</t>
  </si>
  <si>
    <t>wird automatisch berechnet</t>
  </si>
  <si>
    <t>ausfüllen oder ändern</t>
  </si>
  <si>
    <t>tiziana.valente@bluewin.ch</t>
  </si>
  <si>
    <t>+41 79 277 95 35</t>
  </si>
  <si>
    <t>Tiziana Valente | LinkedIn</t>
  </si>
  <si>
    <t>Häufigkeit</t>
  </si>
  <si>
    <t>Unterhaltskosten</t>
  </si>
  <si>
    <t>Hypothekarzinsen</t>
  </si>
  <si>
    <t>Miete</t>
  </si>
  <si>
    <t>Geschenke</t>
  </si>
  <si>
    <t xml:space="preserve">übrige Ausgaben </t>
  </si>
  <si>
    <t xml:space="preserve">Aus-/Weiterbildung </t>
  </si>
  <si>
    <t>Rückzahlung Hypothek / Amortisation</t>
  </si>
  <si>
    <t>Hausrat-, Haftpflicht-, Gebäudeversicherung</t>
  </si>
  <si>
    <t>Haushaltshilfe</t>
  </si>
  <si>
    <t xml:space="preserve">Sonstige Einnahmen </t>
  </si>
  <si>
    <t>Kinderunterhalt/-betreuung</t>
  </si>
  <si>
    <t>Einkommen Person 1</t>
  </si>
  <si>
    <t>13. Monatslohn Person 1</t>
  </si>
  <si>
    <t>Einkommen Person 2</t>
  </si>
  <si>
    <t>13. Monatslohn Person 2</t>
  </si>
  <si>
    <t xml:space="preserve">Liegenschaftssteuern </t>
  </si>
  <si>
    <t xml:space="preserve">Essen auswärts </t>
  </si>
  <si>
    <t xml:space="preserve">Medienabos  </t>
  </si>
  <si>
    <t>Kino, Konzerte, Restaurant</t>
  </si>
  <si>
    <t xml:space="preserve">Mieteinnahmen </t>
  </si>
  <si>
    <t>Alters- oder Invalidenrente Pensionskasse</t>
  </si>
  <si>
    <t>Tagesmutter, Tagesstätte, Kita</t>
  </si>
  <si>
    <t>Kantons- und Gemeindesteuer</t>
  </si>
  <si>
    <t>Bundessteuer</t>
  </si>
  <si>
    <t xml:space="preserve">Leasing </t>
  </si>
  <si>
    <t xml:space="preserve">Treibstoff (Benzin, Stom, Diesel) </t>
  </si>
  <si>
    <t>Kosten für Zweiräder</t>
  </si>
  <si>
    <r>
      <t>Überschuss/</t>
    </r>
    <r>
      <rPr>
        <b/>
        <sz val="10"/>
        <color rgb="FFFF0000"/>
        <rFont val="Century Gothic"/>
        <family val="2"/>
      </rPr>
      <t>Fehlbetrag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</si>
</sst>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_ ;[Red]\-#,##0\ "/>
    <numFmt numFmtId="165" formatCode="0_ ;[Red]\-0\ "/>
    <numFmt numFmtId="166" formatCode="[$-807]d/\ mmmm\ yyyy;@"/>
    <numFmt numFmtId="167" formatCode="_-* #,##0.00\ _S_F_r_._-;\-* #,##0.00\ _S_F_r_._-;_-* &quot;-&quot;??\ _S_F_r_._-;_-@_-"/>
  </numFmts>
  <fonts count="26" x14ac:knownFonts="1">
    <font>
      <sz val="12"/>
      <color indexed="8"/>
      <name val="Verdana"/>
    </font>
    <font>
      <sz val="8"/>
      <name val="Verdana"/>
      <family val="2"/>
    </font>
    <font>
      <sz val="10"/>
      <color indexed="8"/>
      <name val="Century Gothic"/>
      <family val="2"/>
    </font>
    <font>
      <b/>
      <sz val="10"/>
      <color rgb="FFFF0000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1"/>
    </font>
    <font>
      <b/>
      <sz val="11"/>
      <name val="Century Gothic"/>
      <family val="2"/>
    </font>
    <font>
      <sz val="11"/>
      <name val="Century Gothic"/>
      <family val="2"/>
    </font>
    <font>
      <b/>
      <sz val="12"/>
      <name val="Century Gothic"/>
      <family val="2"/>
    </font>
    <font>
      <b/>
      <sz val="8"/>
      <color indexed="81"/>
      <name val="Tahoma"/>
      <family val="2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sz val="14"/>
      <name val="Century Gothic"/>
      <family val="1"/>
    </font>
    <font>
      <sz val="12"/>
      <name val="Century Gothic"/>
      <family val="1"/>
    </font>
    <font>
      <sz val="10"/>
      <color indexed="12"/>
      <name val="Century Gothic"/>
      <family val="2"/>
    </font>
    <font>
      <sz val="10"/>
      <color theme="1" tint="0.499984740745262"/>
      <name val="Century Gothic"/>
      <family val="1"/>
    </font>
    <font>
      <sz val="11"/>
      <color theme="1"/>
      <name val="Calibri"/>
      <family val="2"/>
      <scheme val="minor"/>
    </font>
    <font>
      <sz val="9"/>
      <name val="Century Gothic"/>
      <family val="1"/>
    </font>
    <font>
      <sz val="10"/>
      <color rgb="FFFF0000"/>
      <name val="Century Gothic"/>
      <family val="1"/>
    </font>
    <font>
      <b/>
      <sz val="9"/>
      <name val="Century Gothic"/>
      <family val="1"/>
    </font>
    <font>
      <b/>
      <sz val="10"/>
      <name val="Century Gothic"/>
      <family val="1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u/>
      <sz val="12"/>
      <color theme="10"/>
      <name val="Verdana"/>
    </font>
    <font>
      <u/>
      <sz val="9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2">
    <xf numFmtId="0" fontId="0" fillId="0" borderId="0" applyNumberFormat="0" applyFill="0" applyBorder="0" applyProtection="0">
      <alignment vertical="top"/>
    </xf>
    <xf numFmtId="0" fontId="4" fillId="0" borderId="0"/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7" fillId="0" borderId="0"/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167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24" fillId="0" borderId="0" applyNumberFormat="0" applyFill="0" applyBorder="0" applyAlignment="0" applyProtection="0">
      <alignment vertical="top"/>
    </xf>
  </cellStyleXfs>
  <cellXfs count="70">
    <xf numFmtId="0" fontId="0" fillId="0" borderId="0" xfId="0" applyAlignment="1"/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1" fontId="6" fillId="0" borderId="0" xfId="1" applyNumberFormat="1" applyFont="1" applyProtection="1">
      <protection locked="0"/>
    </xf>
    <xf numFmtId="3" fontId="6" fillId="0" borderId="0" xfId="1" applyNumberFormat="1" applyFont="1" applyProtection="1">
      <protection locked="0"/>
    </xf>
    <xf numFmtId="0" fontId="6" fillId="0" borderId="0" xfId="1" applyFont="1"/>
    <xf numFmtId="3" fontId="6" fillId="0" borderId="0" xfId="1" applyNumberFormat="1" applyFont="1"/>
    <xf numFmtId="10" fontId="6" fillId="0" borderId="0" xfId="1" applyNumberFormat="1" applyFont="1" applyProtection="1">
      <protection locked="0"/>
    </xf>
    <xf numFmtId="0" fontId="8" fillId="0" borderId="0" xfId="1" applyFont="1"/>
    <xf numFmtId="0" fontId="7" fillId="0" borderId="0" xfId="1" applyFont="1" applyProtection="1">
      <protection locked="0"/>
    </xf>
    <xf numFmtId="0" fontId="8" fillId="0" borderId="0" xfId="1" applyFont="1" applyProtection="1">
      <protection locked="0"/>
    </xf>
    <xf numFmtId="164" fontId="6" fillId="0" borderId="0" xfId="1" applyNumberFormat="1" applyFont="1" applyProtection="1">
      <protection locked="0"/>
    </xf>
    <xf numFmtId="0" fontId="7" fillId="0" borderId="0" xfId="1" applyFont="1"/>
    <xf numFmtId="0" fontId="5" fillId="0" borderId="0" xfId="1" applyFont="1"/>
    <xf numFmtId="1" fontId="6" fillId="0" borderId="0" xfId="1" applyNumberFormat="1" applyFont="1"/>
    <xf numFmtId="0" fontId="9" fillId="0" borderId="0" xfId="1" applyFont="1"/>
    <xf numFmtId="3" fontId="8" fillId="0" borderId="0" xfId="1" applyNumberFormat="1" applyFont="1"/>
    <xf numFmtId="1" fontId="8" fillId="0" borderId="0" xfId="1" applyNumberFormat="1" applyFont="1"/>
    <xf numFmtId="0" fontId="14" fillId="0" borderId="0" xfId="1" applyFont="1"/>
    <xf numFmtId="3" fontId="14" fillId="0" borderId="0" xfId="1" applyNumberFormat="1" applyFont="1"/>
    <xf numFmtId="1" fontId="14" fillId="0" borderId="0" xfId="1" applyNumberFormat="1" applyFont="1"/>
    <xf numFmtId="1" fontId="7" fillId="0" borderId="0" xfId="1" applyNumberFormat="1" applyFont="1" applyAlignment="1" applyProtection="1">
      <alignment horizontal="right"/>
      <protection locked="0"/>
    </xf>
    <xf numFmtId="165" fontId="7" fillId="0" borderId="0" xfId="1" applyNumberFormat="1" applyFont="1" applyAlignment="1" applyProtection="1">
      <alignment horizontal="right"/>
      <protection locked="0"/>
    </xf>
    <xf numFmtId="3" fontId="7" fillId="0" borderId="0" xfId="1" applyNumberFormat="1" applyFont="1" applyAlignment="1" applyProtection="1">
      <alignment horizontal="right"/>
      <protection locked="0"/>
    </xf>
    <xf numFmtId="3" fontId="5" fillId="0" borderId="0" xfId="1" applyNumberFormat="1" applyFont="1" applyProtection="1">
      <protection locked="0"/>
    </xf>
    <xf numFmtId="0" fontId="9" fillId="0" borderId="0" xfId="1" applyFont="1" applyProtection="1">
      <protection locked="0"/>
    </xf>
    <xf numFmtId="3" fontId="5" fillId="0" borderId="0" xfId="1" applyNumberFormat="1" applyFont="1" applyAlignment="1" applyProtection="1">
      <alignment horizontal="right"/>
      <protection locked="0"/>
    </xf>
    <xf numFmtId="164" fontId="2" fillId="0" borderId="0" xfId="1" applyNumberFormat="1" applyFont="1" applyProtection="1">
      <protection locked="0"/>
    </xf>
    <xf numFmtId="164" fontId="15" fillId="0" borderId="0" xfId="1" applyNumberFormat="1" applyFont="1" applyProtection="1">
      <protection locked="0"/>
    </xf>
    <xf numFmtId="3" fontId="15" fillId="0" borderId="0" xfId="1" applyNumberFormat="1" applyFont="1" applyProtection="1">
      <protection locked="0"/>
    </xf>
    <xf numFmtId="164" fontId="15" fillId="0" borderId="0" xfId="1" applyNumberFormat="1" applyFont="1"/>
    <xf numFmtId="3" fontId="15" fillId="0" borderId="0" xfId="1" applyNumberFormat="1" applyFont="1"/>
    <xf numFmtId="164" fontId="5" fillId="0" borderId="0" xfId="1" applyNumberFormat="1" applyFont="1" applyAlignment="1" applyProtection="1">
      <alignment horizontal="right" vertical="center"/>
      <protection locked="0"/>
    </xf>
    <xf numFmtId="164" fontId="6" fillId="0" borderId="0" xfId="1" applyNumberFormat="1" applyFont="1"/>
    <xf numFmtId="0" fontId="16" fillId="0" borderId="0" xfId="1" applyFont="1"/>
    <xf numFmtId="0" fontId="16" fillId="0" borderId="0" xfId="1" applyFont="1" applyAlignment="1">
      <alignment horizontal="right" vertical="center"/>
    </xf>
    <xf numFmtId="0" fontId="16" fillId="0" borderId="0" xfId="1" applyFont="1" applyAlignment="1" applyProtection="1">
      <alignment horizontal="right" vertical="center"/>
      <protection locked="0"/>
    </xf>
    <xf numFmtId="1" fontId="16" fillId="0" borderId="0" xfId="1" applyNumberFormat="1" applyFont="1" applyAlignment="1">
      <alignment horizontal="right" vertical="center"/>
    </xf>
    <xf numFmtId="0" fontId="16" fillId="0" borderId="0" xfId="1" applyFont="1" applyAlignment="1" applyProtection="1">
      <alignment horizontal="right"/>
      <protection locked="0"/>
    </xf>
    <xf numFmtId="0" fontId="16" fillId="0" borderId="0" xfId="1" applyFont="1" applyAlignment="1">
      <alignment horizontal="right"/>
    </xf>
    <xf numFmtId="3" fontId="5" fillId="0" borderId="0" xfId="1" applyNumberFormat="1" applyFont="1" applyAlignment="1" applyProtection="1">
      <alignment vertical="center"/>
      <protection locked="0"/>
    </xf>
    <xf numFmtId="3" fontId="2" fillId="0" borderId="0" xfId="1" applyNumberFormat="1" applyFont="1" applyProtection="1">
      <protection locked="0"/>
    </xf>
    <xf numFmtId="3" fontId="5" fillId="2" borderId="0" xfId="1" applyNumberFormat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 vertical="center"/>
    </xf>
    <xf numFmtId="164" fontId="2" fillId="2" borderId="1" xfId="1" applyNumberFormat="1" applyFont="1" applyFill="1" applyBorder="1" applyProtection="1">
      <protection locked="0"/>
    </xf>
    <xf numFmtId="164" fontId="2" fillId="3" borderId="1" xfId="1" applyNumberFormat="1" applyFont="1" applyFill="1" applyBorder="1" applyProtection="1">
      <protection locked="0"/>
    </xf>
    <xf numFmtId="164" fontId="19" fillId="3" borderId="1" xfId="1" applyNumberFormat="1" applyFont="1" applyFill="1" applyBorder="1" applyProtection="1">
      <protection locked="0"/>
    </xf>
    <xf numFmtId="0" fontId="13" fillId="0" borderId="0" xfId="1" applyFont="1" applyAlignment="1" applyProtection="1">
      <alignment horizontal="left"/>
      <protection locked="0"/>
    </xf>
    <xf numFmtId="3" fontId="21" fillId="0" borderId="0" xfId="1" applyNumberFormat="1" applyFont="1" applyProtection="1">
      <protection locked="0"/>
    </xf>
    <xf numFmtId="164" fontId="2" fillId="2" borderId="2" xfId="1" applyNumberFormat="1" applyFont="1" applyFill="1" applyBorder="1" applyProtection="1">
      <protection locked="0"/>
    </xf>
    <xf numFmtId="164" fontId="2" fillId="3" borderId="2" xfId="1" applyNumberFormat="1" applyFont="1" applyFill="1" applyBorder="1" applyProtection="1">
      <protection locked="0"/>
    </xf>
    <xf numFmtId="0" fontId="13" fillId="0" borderId="2" xfId="1" applyFont="1" applyBorder="1" applyAlignment="1" applyProtection="1">
      <alignment horizontal="left"/>
      <protection locked="0"/>
    </xf>
    <xf numFmtId="0" fontId="18" fillId="0" borderId="0" xfId="1" applyFont="1" applyAlignment="1" applyProtection="1">
      <alignment horizontal="left"/>
      <protection locked="0"/>
    </xf>
    <xf numFmtId="0" fontId="2" fillId="0" borderId="0" xfId="0" applyFont="1" applyFill="1" applyBorder="1" applyAlignment="1"/>
    <xf numFmtId="3" fontId="5" fillId="0" borderId="0" xfId="0" applyNumberFormat="1" applyFont="1" applyFill="1" applyBorder="1" applyAlignment="1"/>
    <xf numFmtId="0" fontId="25" fillId="0" borderId="0" xfId="111" applyFont="1" applyAlignment="1" applyProtection="1">
      <protection locked="0"/>
    </xf>
    <xf numFmtId="0" fontId="25" fillId="0" borderId="0" xfId="111" applyFont="1" applyAlignment="1"/>
    <xf numFmtId="165" fontId="7" fillId="4" borderId="0" xfId="1" applyNumberFormat="1" applyFont="1" applyFill="1" applyAlignment="1" applyProtection="1">
      <alignment horizontal="right"/>
      <protection locked="0"/>
    </xf>
    <xf numFmtId="164" fontId="5" fillId="4" borderId="0" xfId="1" applyNumberFormat="1" applyFont="1" applyFill="1" applyAlignment="1" applyProtection="1">
      <alignment horizontal="center" vertical="center"/>
      <protection locked="0"/>
    </xf>
    <xf numFmtId="164" fontId="15" fillId="4" borderId="0" xfId="1" applyNumberFormat="1" applyFont="1" applyFill="1" applyProtection="1">
      <protection locked="0"/>
    </xf>
    <xf numFmtId="164" fontId="2" fillId="4" borderId="0" xfId="1" applyNumberFormat="1" applyFont="1" applyFill="1" applyProtection="1">
      <protection locked="0"/>
    </xf>
    <xf numFmtId="164" fontId="15" fillId="4" borderId="0" xfId="1" applyNumberFormat="1" applyFont="1" applyFill="1"/>
    <xf numFmtId="0" fontId="6" fillId="4" borderId="0" xfId="1" applyFont="1" applyFill="1"/>
    <xf numFmtId="164" fontId="6" fillId="4" borderId="0" xfId="1" applyNumberFormat="1" applyFont="1" applyFill="1" applyProtection="1">
      <protection locked="0"/>
    </xf>
    <xf numFmtId="164" fontId="6" fillId="4" borderId="0" xfId="1" applyNumberFormat="1" applyFont="1" applyFill="1"/>
    <xf numFmtId="0" fontId="8" fillId="4" borderId="0" xfId="1" applyFont="1" applyFill="1"/>
    <xf numFmtId="166" fontId="18" fillId="0" borderId="0" xfId="0" applyNumberFormat="1" applyFont="1" applyAlignment="1">
      <alignment horizontal="right" vertical="center"/>
    </xf>
    <xf numFmtId="164" fontId="5" fillId="2" borderId="0" xfId="1" applyNumberFormat="1" applyFont="1" applyFill="1" applyAlignment="1" applyProtection="1">
      <alignment horizontal="center" vertical="center"/>
      <protection locked="0"/>
    </xf>
    <xf numFmtId="0" fontId="5" fillId="4" borderId="0" xfId="1" applyFont="1" applyFill="1" applyAlignment="1" applyProtection="1">
      <alignment vertical="center"/>
      <protection locked="0"/>
    </xf>
    <xf numFmtId="0" fontId="4" fillId="4" borderId="0" xfId="1" applyFill="1" applyAlignment="1">
      <alignment vertical="center"/>
    </xf>
  </cellXfs>
  <cellStyles count="112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10" builtinId="9" hidden="1"/>
    <cellStyle name="Dezimal 2" xfId="22" xr:uid="{00000000-0005-0000-0000-000035000000}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9" builtinId="8" hidden="1"/>
    <cellStyle name="Link" xfId="111" builtinId="8"/>
    <cellStyle name="Standard" xfId="0" builtinId="0"/>
    <cellStyle name="Standard 2" xfId="1" xr:uid="{00000000-0005-0000-0000-00006C000000}"/>
    <cellStyle name="Standard 3" xfId="69" xr:uid="{00000000-0005-0000-0000-00006D000000}"/>
    <cellStyle name="Währung 2" xfId="108" xr:uid="{00000000-0005-0000-0000-00006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0F1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DFF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14656</xdr:colOff>
      <xdr:row>3</xdr:row>
      <xdr:rowOff>1</xdr:rowOff>
    </xdr:from>
    <xdr:to>
      <xdr:col>0</xdr:col>
      <xdr:colOff>227135</xdr:colOff>
      <xdr:row>4</xdr:row>
      <xdr:rowOff>12316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5038689-20FB-691F-C523-9BE4E7A4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56" y="505559"/>
          <a:ext cx="212479" cy="180834"/>
        </a:xfrm>
        <a:prstGeom prst="rect">
          <a:avLst/>
        </a:prstGeom>
      </xdr:spPr>
    </xdr:pic>
    <xdr:clientData/>
  </xdr:twoCellAnchor>
  <xdr:twoCellAnchor editAs="oneCell">
    <xdr:from>
      <xdr:col>3</xdr:col>
      <xdr:colOff>109909</xdr:colOff>
      <xdr:row>0</xdr:row>
      <xdr:rowOff>161195</xdr:rowOff>
    </xdr:from>
    <xdr:to>
      <xdr:col>6</xdr:col>
      <xdr:colOff>637446</xdr:colOff>
      <xdr:row>6</xdr:row>
      <xdr:rowOff>18307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023F0D6-7591-FAEA-8338-30A45000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0101" y="161195"/>
          <a:ext cx="2725614" cy="868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inkedin.com/in/tiziana-valente-46917b51/" TargetMode="External"/><Relationship Id="rId1" Type="http://schemas.openxmlformats.org/officeDocument/2006/relationships/hyperlink" Target="mailto:tiziana.valente@bluewin.ch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6"/>
  <sheetViews>
    <sheetView tabSelected="1" view="pageLayout" zoomScale="130" zoomScaleNormal="150" zoomScalePageLayoutView="130" workbookViewId="0">
      <selection activeCell="C19" sqref="C19:C20"/>
    </sheetView>
  </sheetViews>
  <sheetFormatPr baseColWidth="10" defaultColWidth="8.59765625" defaultRowHeight="13.5" x14ac:dyDescent="0.25"/>
  <cols>
    <col min="1" max="1" width="3.69921875" style="13" customWidth="1"/>
    <col min="2" max="2" width="25.59765625" style="5" customWidth="1"/>
    <col min="3" max="3" width="7.5" style="14" customWidth="1"/>
    <col min="4" max="5" width="7.5" style="5" customWidth="1"/>
    <col min="6" max="6" width="7.5" style="6" customWidth="1"/>
    <col min="7" max="7" width="7.69921875" style="6" customWidth="1"/>
    <col min="8" max="8" width="12.5" style="5" customWidth="1"/>
    <col min="9" max="16384" width="8.59765625" style="5"/>
  </cols>
  <sheetData>
    <row r="1" spans="1:8" x14ac:dyDescent="0.25">
      <c r="A1" s="1"/>
      <c r="B1" s="2"/>
      <c r="C1" s="3"/>
      <c r="D1" s="2"/>
      <c r="E1" s="2"/>
      <c r="F1" s="4"/>
      <c r="G1" s="4"/>
      <c r="H1" s="2"/>
    </row>
    <row r="2" spans="1:8" x14ac:dyDescent="0.25">
      <c r="A2" s="55" t="s">
        <v>54</v>
      </c>
      <c r="B2" s="2"/>
      <c r="D2" s="38"/>
      <c r="E2" s="38"/>
      <c r="F2" s="38"/>
      <c r="G2" s="4"/>
      <c r="H2" s="2"/>
    </row>
    <row r="3" spans="1:8" ht="14.1" customHeight="1" x14ac:dyDescent="0.3">
      <c r="A3" s="52" t="s">
        <v>55</v>
      </c>
      <c r="B3" s="2"/>
      <c r="D3" s="39"/>
      <c r="E3" s="39"/>
      <c r="F3" s="39"/>
      <c r="G3" s="4"/>
      <c r="H3" s="2"/>
    </row>
    <row r="4" spans="1:8" x14ac:dyDescent="0.25">
      <c r="A4" s="56"/>
      <c r="B4" s="56" t="s">
        <v>56</v>
      </c>
      <c r="D4" s="39"/>
      <c r="E4" s="39"/>
      <c r="F4" s="39"/>
      <c r="G4" s="4"/>
      <c r="H4" s="2"/>
    </row>
    <row r="5" spans="1:8" x14ac:dyDescent="0.25">
      <c r="F5" s="36"/>
      <c r="G5" s="4"/>
      <c r="H5" s="2"/>
    </row>
    <row r="6" spans="1:8" x14ac:dyDescent="0.25">
      <c r="D6" s="35"/>
      <c r="E6" s="35"/>
      <c r="F6" s="35"/>
    </row>
    <row r="7" spans="1:8" ht="15.95" customHeight="1" x14ac:dyDescent="0.25">
      <c r="A7" s="66"/>
      <c r="B7" s="66"/>
      <c r="C7" s="66"/>
      <c r="D7" s="66"/>
      <c r="E7" s="66"/>
      <c r="F7" s="66"/>
      <c r="G7" s="66"/>
    </row>
    <row r="8" spans="1:8" x14ac:dyDescent="0.25">
      <c r="A8" s="34"/>
      <c r="B8" s="34"/>
      <c r="D8" s="37"/>
      <c r="E8" s="37"/>
    </row>
    <row r="9" spans="1:8" x14ac:dyDescent="0.25">
      <c r="A9" s="34"/>
      <c r="B9" s="34"/>
      <c r="D9" s="37"/>
      <c r="E9" s="37"/>
    </row>
    <row r="10" spans="1:8" ht="12.95" customHeight="1" x14ac:dyDescent="0.3">
      <c r="A10" s="51"/>
      <c r="B10" s="52" t="s">
        <v>52</v>
      </c>
      <c r="C10" s="5"/>
      <c r="F10" s="5"/>
      <c r="G10" s="5"/>
    </row>
    <row r="11" spans="1:8" ht="12.95" customHeight="1" x14ac:dyDescent="0.3">
      <c r="A11" s="49"/>
      <c r="B11" s="52" t="s">
        <v>53</v>
      </c>
      <c r="C11" s="5"/>
      <c r="D11" s="47"/>
      <c r="E11" s="47"/>
      <c r="F11" s="47"/>
      <c r="G11" s="47"/>
      <c r="H11" s="2"/>
    </row>
    <row r="12" spans="1:8" ht="12.95" customHeight="1" x14ac:dyDescent="0.3">
      <c r="A12" s="50"/>
      <c r="B12" s="52" t="s">
        <v>53</v>
      </c>
      <c r="C12" s="5"/>
      <c r="H12" s="2"/>
    </row>
    <row r="13" spans="1:8" x14ac:dyDescent="0.25">
      <c r="G13" s="4"/>
      <c r="H13" s="2"/>
    </row>
    <row r="14" spans="1:8" ht="15.75" x14ac:dyDescent="0.25">
      <c r="A14" s="25" t="s">
        <v>43</v>
      </c>
      <c r="B14" s="2"/>
      <c r="C14" s="3"/>
      <c r="D14" s="2"/>
      <c r="E14" s="2"/>
      <c r="F14" s="26" t="s">
        <v>2</v>
      </c>
      <c r="H14" s="2"/>
    </row>
    <row r="15" spans="1:8" ht="16.5" x14ac:dyDescent="0.3">
      <c r="A15" s="9"/>
      <c r="B15" s="10"/>
      <c r="C15" s="21"/>
      <c r="D15" s="22"/>
      <c r="E15" s="57"/>
      <c r="F15" s="23"/>
      <c r="G15" s="5"/>
      <c r="H15" s="1"/>
    </row>
    <row r="16" spans="1:8" s="8" customFormat="1" ht="15.95" customHeight="1" x14ac:dyDescent="0.3">
      <c r="A16" s="68"/>
      <c r="B16" s="69"/>
      <c r="C16" s="67" t="s">
        <v>3</v>
      </c>
      <c r="D16" s="67" t="s">
        <v>57</v>
      </c>
      <c r="E16" s="58"/>
      <c r="F16" s="42" t="s">
        <v>36</v>
      </c>
      <c r="G16" s="43" t="s">
        <v>36</v>
      </c>
      <c r="H16" s="4"/>
    </row>
    <row r="17" spans="1:8" ht="14.1" customHeight="1" x14ac:dyDescent="0.3">
      <c r="A17" s="69"/>
      <c r="B17" s="69"/>
      <c r="C17" s="67"/>
      <c r="D17" s="67"/>
      <c r="E17" s="58"/>
      <c r="F17" s="42" t="s">
        <v>19</v>
      </c>
      <c r="G17" s="43" t="s">
        <v>37</v>
      </c>
      <c r="H17" s="10"/>
    </row>
    <row r="18" spans="1:8" ht="16.5" x14ac:dyDescent="0.3">
      <c r="A18" s="1" t="s">
        <v>35</v>
      </c>
      <c r="B18" s="4"/>
      <c r="C18" s="27"/>
      <c r="D18" s="28"/>
      <c r="E18" s="59"/>
      <c r="F18" s="24">
        <f>SUM(F19:F27)</f>
        <v>0</v>
      </c>
      <c r="G18" s="40">
        <f>SUM(G19:G27)</f>
        <v>0</v>
      </c>
      <c r="H18" s="10"/>
    </row>
    <row r="19" spans="1:8" ht="12.95" customHeight="1" x14ac:dyDescent="0.25">
      <c r="A19" s="2" t="s">
        <v>69</v>
      </c>
      <c r="C19" s="44"/>
      <c r="D19" s="44">
        <v>12</v>
      </c>
      <c r="E19" s="60"/>
      <c r="F19" s="4">
        <f t="shared" ref="F19:F27" si="0">ROUND(C19*D19/12,1)</f>
        <v>0</v>
      </c>
      <c r="G19" s="6">
        <f t="shared" ref="G19:G27" si="1">ROUND(C19*D19,0)</f>
        <v>0</v>
      </c>
      <c r="H19" s="7"/>
    </row>
    <row r="20" spans="1:8" ht="12.95" customHeight="1" x14ac:dyDescent="0.25">
      <c r="A20" s="2" t="s">
        <v>70</v>
      </c>
      <c r="C20" s="44"/>
      <c r="D20" s="44">
        <v>1</v>
      </c>
      <c r="E20" s="60"/>
      <c r="F20" s="4">
        <f t="shared" si="0"/>
        <v>0</v>
      </c>
      <c r="G20" s="6">
        <f t="shared" si="1"/>
        <v>0</v>
      </c>
      <c r="H20" s="7"/>
    </row>
    <row r="21" spans="1:8" x14ac:dyDescent="0.25">
      <c r="A21" s="5" t="s">
        <v>71</v>
      </c>
      <c r="C21" s="44"/>
      <c r="D21" s="44">
        <v>12</v>
      </c>
      <c r="E21" s="60"/>
      <c r="F21" s="4">
        <f t="shared" si="0"/>
        <v>0</v>
      </c>
      <c r="G21" s="6">
        <f t="shared" si="1"/>
        <v>0</v>
      </c>
      <c r="H21" s="2"/>
    </row>
    <row r="22" spans="1:8" x14ac:dyDescent="0.25">
      <c r="A22" s="2" t="s">
        <v>72</v>
      </c>
      <c r="C22" s="44"/>
      <c r="D22" s="44">
        <v>1</v>
      </c>
      <c r="E22" s="60"/>
      <c r="F22" s="4">
        <f t="shared" si="0"/>
        <v>0</v>
      </c>
      <c r="G22" s="6">
        <f t="shared" si="1"/>
        <v>0</v>
      </c>
      <c r="H22" s="2"/>
    </row>
    <row r="23" spans="1:8" x14ac:dyDescent="0.25">
      <c r="A23" s="2" t="s">
        <v>23</v>
      </c>
      <c r="C23" s="44"/>
      <c r="D23" s="44">
        <v>12</v>
      </c>
      <c r="E23" s="60"/>
      <c r="F23" s="4">
        <f t="shared" si="0"/>
        <v>0</v>
      </c>
      <c r="G23" s="6">
        <f t="shared" si="1"/>
        <v>0</v>
      </c>
      <c r="H23" s="2"/>
    </row>
    <row r="24" spans="1:8" x14ac:dyDescent="0.25">
      <c r="A24" s="2" t="s">
        <v>49</v>
      </c>
      <c r="C24" s="44"/>
      <c r="D24" s="44">
        <v>12</v>
      </c>
      <c r="E24" s="60"/>
      <c r="F24" s="4">
        <f t="shared" si="0"/>
        <v>0</v>
      </c>
      <c r="G24" s="6">
        <f t="shared" si="1"/>
        <v>0</v>
      </c>
      <c r="H24" s="2"/>
    </row>
    <row r="25" spans="1:8" x14ac:dyDescent="0.25">
      <c r="A25" s="2" t="s">
        <v>78</v>
      </c>
      <c r="C25" s="44"/>
      <c r="D25" s="44">
        <v>12</v>
      </c>
      <c r="E25" s="60"/>
      <c r="F25" s="4">
        <f t="shared" si="0"/>
        <v>0</v>
      </c>
      <c r="G25" s="6">
        <f t="shared" si="1"/>
        <v>0</v>
      </c>
      <c r="H25" s="2"/>
    </row>
    <row r="26" spans="1:8" x14ac:dyDescent="0.25">
      <c r="A26" s="2" t="s">
        <v>77</v>
      </c>
      <c r="C26" s="44"/>
      <c r="D26" s="44">
        <v>12</v>
      </c>
      <c r="E26" s="60"/>
      <c r="F26" s="4">
        <f t="shared" si="0"/>
        <v>0</v>
      </c>
      <c r="G26" s="6">
        <f t="shared" si="1"/>
        <v>0</v>
      </c>
      <c r="H26" s="2"/>
    </row>
    <row r="27" spans="1:8" x14ac:dyDescent="0.25">
      <c r="A27" s="2" t="s">
        <v>67</v>
      </c>
      <c r="C27" s="44"/>
      <c r="D27" s="44">
        <v>12</v>
      </c>
      <c r="E27" s="60"/>
      <c r="F27" s="4">
        <f t="shared" si="0"/>
        <v>0</v>
      </c>
      <c r="G27" s="6">
        <f t="shared" si="1"/>
        <v>0</v>
      </c>
      <c r="H27" s="2"/>
    </row>
    <row r="28" spans="1:8" x14ac:dyDescent="0.25">
      <c r="A28" s="2"/>
      <c r="C28" s="27"/>
      <c r="D28" s="27"/>
      <c r="E28" s="60"/>
      <c r="F28" s="4"/>
      <c r="H28" s="2"/>
    </row>
    <row r="29" spans="1:8" x14ac:dyDescent="0.25">
      <c r="A29" s="1" t="s">
        <v>39</v>
      </c>
      <c r="C29" s="27"/>
      <c r="D29" s="27"/>
      <c r="E29" s="60"/>
      <c r="F29" s="4"/>
      <c r="H29" s="2"/>
    </row>
    <row r="30" spans="1:8" x14ac:dyDescent="0.25">
      <c r="A30" s="1"/>
      <c r="C30" s="27"/>
      <c r="D30" s="27"/>
      <c r="E30" s="60"/>
      <c r="F30" s="4"/>
      <c r="H30" s="2"/>
    </row>
    <row r="31" spans="1:8" x14ac:dyDescent="0.25">
      <c r="A31" s="1" t="s">
        <v>68</v>
      </c>
      <c r="C31" s="27"/>
      <c r="D31" s="27"/>
      <c r="E31" s="60"/>
      <c r="F31" s="48">
        <f>SUM(F32:F33)</f>
        <v>0</v>
      </c>
      <c r="H31" s="2"/>
    </row>
    <row r="32" spans="1:8" x14ac:dyDescent="0.25">
      <c r="A32" s="2" t="s">
        <v>79</v>
      </c>
      <c r="C32" s="44"/>
      <c r="D32" s="44">
        <v>12</v>
      </c>
      <c r="E32" s="60"/>
      <c r="F32" s="4">
        <f>ROUND(C32*D32/12,1)</f>
        <v>0</v>
      </c>
      <c r="G32" s="6">
        <f>ROUND(C32*D32,0)</f>
        <v>0</v>
      </c>
      <c r="H32" s="2"/>
    </row>
    <row r="33" spans="1:11" x14ac:dyDescent="0.25">
      <c r="A33" s="2" t="s">
        <v>48</v>
      </c>
      <c r="C33" s="44"/>
      <c r="D33" s="44">
        <v>12</v>
      </c>
      <c r="E33" s="60"/>
      <c r="F33" s="4">
        <f>ROUND(C33*D33/12,1)</f>
        <v>0</v>
      </c>
      <c r="G33" s="6">
        <f>ROUND(C33*D33,0)</f>
        <v>0</v>
      </c>
      <c r="H33" s="2"/>
    </row>
    <row r="34" spans="1:11" ht="12.95" customHeight="1" x14ac:dyDescent="0.25">
      <c r="A34" s="1"/>
      <c r="B34" s="2"/>
      <c r="C34" s="27"/>
      <c r="D34" s="28"/>
      <c r="E34" s="59"/>
      <c r="F34" s="29"/>
      <c r="G34" s="5"/>
      <c r="H34" s="2"/>
    </row>
    <row r="35" spans="1:11" x14ac:dyDescent="0.25">
      <c r="A35" s="1" t="s">
        <v>25</v>
      </c>
      <c r="B35" s="4"/>
      <c r="C35" s="27"/>
      <c r="D35" s="28"/>
      <c r="E35" s="59"/>
      <c r="F35" s="24">
        <f>SUM(F36:F45)</f>
        <v>0</v>
      </c>
      <c r="G35" s="24">
        <f>SUM(G36:G45)</f>
        <v>0</v>
      </c>
      <c r="H35" s="27"/>
      <c r="I35" s="27"/>
      <c r="J35" s="27"/>
      <c r="K35" s="27"/>
    </row>
    <row r="36" spans="1:11" x14ac:dyDescent="0.25">
      <c r="A36" s="2" t="s">
        <v>60</v>
      </c>
      <c r="C36" s="44"/>
      <c r="D36" s="44">
        <v>12</v>
      </c>
      <c r="E36" s="60"/>
      <c r="F36" s="4">
        <f>ROUND(C36*D36/12,1)</f>
        <v>0</v>
      </c>
      <c r="G36" s="6">
        <f>ROUND(C36*D36,0)</f>
        <v>0</v>
      </c>
      <c r="H36" s="27"/>
      <c r="I36" s="27"/>
      <c r="J36" s="27"/>
      <c r="K36" s="27"/>
    </row>
    <row r="37" spans="1:11" x14ac:dyDescent="0.25">
      <c r="A37" s="2" t="s">
        <v>59</v>
      </c>
      <c r="C37" s="44"/>
      <c r="D37" s="44">
        <v>12</v>
      </c>
      <c r="E37" s="60"/>
      <c r="F37" s="4">
        <f>ROUND(C37*D37/12,1)</f>
        <v>0</v>
      </c>
      <c r="G37" s="6">
        <f>ROUND(C37*D37,0)</f>
        <v>0</v>
      </c>
      <c r="H37" s="27"/>
      <c r="I37" s="27"/>
      <c r="J37" s="27"/>
      <c r="K37" s="27"/>
    </row>
    <row r="38" spans="1:11" x14ac:dyDescent="0.25">
      <c r="A38" s="4" t="s">
        <v>64</v>
      </c>
      <c r="C38" s="44"/>
      <c r="D38" s="44">
        <v>12</v>
      </c>
      <c r="E38" s="60"/>
      <c r="F38" s="4">
        <f t="shared" ref="F38:F45" si="2">ROUND(C38*D38/12,1)</f>
        <v>0</v>
      </c>
      <c r="G38" s="6">
        <f t="shared" ref="G38:G45" si="3">ROUND(C38*D38,0)</f>
        <v>0</v>
      </c>
      <c r="H38" s="27"/>
      <c r="I38" s="27"/>
      <c r="J38" s="27"/>
      <c r="K38" s="27"/>
    </row>
    <row r="39" spans="1:11" ht="14.1" customHeight="1" x14ac:dyDescent="0.25">
      <c r="A39" s="4" t="s">
        <v>58</v>
      </c>
      <c r="C39" s="44"/>
      <c r="D39" s="44">
        <v>12</v>
      </c>
      <c r="E39" s="60"/>
      <c r="F39" s="4">
        <f t="shared" si="2"/>
        <v>0</v>
      </c>
      <c r="G39" s="6">
        <f t="shared" si="3"/>
        <v>0</v>
      </c>
      <c r="H39" s="27"/>
      <c r="I39" s="27"/>
      <c r="J39" s="27"/>
      <c r="K39" s="27"/>
    </row>
    <row r="40" spans="1:11" ht="14.1" customHeight="1" x14ac:dyDescent="0.25">
      <c r="A40" s="4" t="s">
        <v>50</v>
      </c>
      <c r="C40" s="44"/>
      <c r="D40" s="44">
        <v>1</v>
      </c>
      <c r="E40" s="60"/>
      <c r="F40" s="4">
        <f t="shared" si="2"/>
        <v>0</v>
      </c>
      <c r="G40" s="6">
        <f t="shared" si="3"/>
        <v>0</v>
      </c>
      <c r="H40" s="53"/>
      <c r="I40" s="53"/>
      <c r="J40" s="53"/>
      <c r="K40" s="54"/>
    </row>
    <row r="41" spans="1:11" x14ac:dyDescent="0.25">
      <c r="A41" s="4" t="s">
        <v>4</v>
      </c>
      <c r="C41" s="46"/>
      <c r="D41" s="45">
        <v>1</v>
      </c>
      <c r="E41" s="60"/>
      <c r="F41" s="4">
        <f t="shared" si="2"/>
        <v>0</v>
      </c>
      <c r="G41" s="6">
        <f t="shared" si="3"/>
        <v>0</v>
      </c>
      <c r="H41" s="2"/>
    </row>
    <row r="42" spans="1:11" x14ac:dyDescent="0.25">
      <c r="A42" s="4" t="s">
        <v>21</v>
      </c>
      <c r="C42" s="45"/>
      <c r="D42" s="45">
        <v>1</v>
      </c>
      <c r="E42" s="60"/>
      <c r="F42" s="4">
        <f t="shared" si="2"/>
        <v>0</v>
      </c>
      <c r="G42" s="6">
        <f t="shared" si="3"/>
        <v>0</v>
      </c>
      <c r="H42" s="2"/>
    </row>
    <row r="43" spans="1:11" x14ac:dyDescent="0.25">
      <c r="A43" s="4" t="s">
        <v>65</v>
      </c>
      <c r="C43" s="45"/>
      <c r="D43" s="45">
        <v>1</v>
      </c>
      <c r="E43" s="60"/>
      <c r="F43" s="4">
        <f t="shared" si="2"/>
        <v>0</v>
      </c>
      <c r="G43" s="6">
        <f t="shared" si="3"/>
        <v>0</v>
      </c>
      <c r="H43" s="2"/>
    </row>
    <row r="44" spans="1:11" x14ac:dyDescent="0.25">
      <c r="A44" s="4" t="s">
        <v>73</v>
      </c>
      <c r="C44" s="45"/>
      <c r="D44" s="45">
        <v>1</v>
      </c>
      <c r="E44" s="60"/>
      <c r="F44" s="4">
        <f t="shared" ref="F44" si="4">ROUND(C44*D44/12,1)</f>
        <v>0</v>
      </c>
      <c r="G44" s="6">
        <f t="shared" ref="G44" si="5">ROUND(C44*D44,0)</f>
        <v>0</v>
      </c>
      <c r="H44" s="2"/>
    </row>
    <row r="45" spans="1:11" x14ac:dyDescent="0.25">
      <c r="A45" s="4" t="s">
        <v>51</v>
      </c>
      <c r="C45" s="45"/>
      <c r="D45" s="45">
        <v>1</v>
      </c>
      <c r="E45" s="60"/>
      <c r="F45" s="4">
        <f t="shared" si="2"/>
        <v>0</v>
      </c>
      <c r="G45" s="6">
        <f t="shared" si="3"/>
        <v>0</v>
      </c>
      <c r="H45" s="2"/>
    </row>
    <row r="46" spans="1:11" x14ac:dyDescent="0.25">
      <c r="A46" s="1"/>
      <c r="B46" s="2"/>
      <c r="C46" s="27"/>
      <c r="D46" s="30"/>
      <c r="E46" s="61"/>
      <c r="F46" s="31"/>
      <c r="G46" s="31"/>
      <c r="H46" s="2"/>
    </row>
    <row r="47" spans="1:11" x14ac:dyDescent="0.25">
      <c r="A47" s="1" t="s">
        <v>26</v>
      </c>
      <c r="B47" s="4"/>
      <c r="C47" s="27"/>
      <c r="D47" s="30"/>
      <c r="E47" s="61"/>
      <c r="F47" s="24">
        <f>SUM(F48:F49)</f>
        <v>0</v>
      </c>
      <c r="G47" s="24">
        <f>SUM(G48:G49)</f>
        <v>0</v>
      </c>
      <c r="H47" s="2"/>
    </row>
    <row r="48" spans="1:11" x14ac:dyDescent="0.25">
      <c r="A48" s="4" t="s">
        <v>80</v>
      </c>
      <c r="C48" s="44"/>
      <c r="D48" s="44">
        <v>1</v>
      </c>
      <c r="E48" s="60"/>
      <c r="F48" s="4">
        <f>ROUND(C48*D48/12,1)</f>
        <v>0</v>
      </c>
      <c r="G48" s="6">
        <f>ROUND(C48*D48,0)</f>
        <v>0</v>
      </c>
      <c r="H48" s="2"/>
      <c r="J48" s="27"/>
    </row>
    <row r="49" spans="1:8" x14ac:dyDescent="0.25">
      <c r="A49" s="4" t="s">
        <v>81</v>
      </c>
      <c r="C49" s="44"/>
      <c r="D49" s="44">
        <v>1</v>
      </c>
      <c r="E49" s="60"/>
      <c r="F49" s="4">
        <f>ROUND(C49*D49/12,1)</f>
        <v>0</v>
      </c>
      <c r="G49" s="6">
        <f>ROUND(C49*D49,0)</f>
        <v>0</v>
      </c>
      <c r="H49" s="2"/>
    </row>
    <row r="50" spans="1:8" x14ac:dyDescent="0.25">
      <c r="A50" s="1"/>
      <c r="B50" s="2"/>
      <c r="C50" s="27"/>
      <c r="D50" s="30"/>
      <c r="E50" s="61"/>
      <c r="F50" s="31"/>
      <c r="G50" s="31"/>
      <c r="H50" s="2"/>
    </row>
    <row r="51" spans="1:8" x14ac:dyDescent="0.25">
      <c r="A51" s="1" t="s">
        <v>27</v>
      </c>
      <c r="B51" s="2"/>
      <c r="C51" s="27"/>
      <c r="D51" s="30"/>
      <c r="E51" s="61"/>
      <c r="F51" s="24">
        <f>SUM(F52:F55)</f>
        <v>0</v>
      </c>
      <c r="G51" s="24">
        <f>SUM(G52:G55)</f>
        <v>0</v>
      </c>
      <c r="H51" s="2"/>
    </row>
    <row r="52" spans="1:8" x14ac:dyDescent="0.25">
      <c r="A52" s="2" t="s">
        <v>5</v>
      </c>
      <c r="C52" s="45"/>
      <c r="D52" s="45">
        <v>12</v>
      </c>
      <c r="E52" s="60"/>
      <c r="F52" s="41">
        <f>ROUND(C52*D52/12,1)</f>
        <v>0</v>
      </c>
      <c r="G52" s="6">
        <f>ROUND(C52*D52,0)</f>
        <v>0</v>
      </c>
      <c r="H52" s="2"/>
    </row>
    <row r="53" spans="1:8" x14ac:dyDescent="0.25">
      <c r="A53" s="2" t="s">
        <v>66</v>
      </c>
      <c r="C53" s="45"/>
      <c r="D53" s="45">
        <v>12</v>
      </c>
      <c r="E53" s="60"/>
      <c r="F53" s="41">
        <f>ROUND(C53*D53/12,1)</f>
        <v>0</v>
      </c>
      <c r="G53" s="6">
        <f>ROUND(C53*D53,0)</f>
        <v>0</v>
      </c>
      <c r="H53" s="2"/>
    </row>
    <row r="54" spans="1:8" x14ac:dyDescent="0.25">
      <c r="A54" s="2" t="s">
        <v>1</v>
      </c>
      <c r="C54" s="45"/>
      <c r="D54" s="45">
        <v>12</v>
      </c>
      <c r="E54" s="60"/>
      <c r="F54" s="4">
        <f>ROUND(C54*D54/12,1)</f>
        <v>0</v>
      </c>
      <c r="G54" s="6">
        <f>ROUND(C54*D54,0)</f>
        <v>0</v>
      </c>
      <c r="H54" s="2"/>
    </row>
    <row r="55" spans="1:8" x14ac:dyDescent="0.25">
      <c r="A55" s="2" t="s">
        <v>74</v>
      </c>
      <c r="C55" s="44"/>
      <c r="D55" s="44">
        <v>12</v>
      </c>
      <c r="E55" s="60"/>
      <c r="F55" s="4">
        <f>ROUND(C55*D55/12,1)</f>
        <v>0</v>
      </c>
      <c r="G55" s="6">
        <f>ROUND(C55*D55,0)</f>
        <v>0</v>
      </c>
      <c r="H55" s="2"/>
    </row>
    <row r="56" spans="1:8" x14ac:dyDescent="0.25">
      <c r="A56" s="2"/>
      <c r="C56" s="27"/>
      <c r="D56" s="27"/>
      <c r="E56" s="60"/>
      <c r="F56" s="4"/>
      <c r="H56" s="2"/>
    </row>
    <row r="57" spans="1:8" x14ac:dyDescent="0.25">
      <c r="A57" s="2"/>
      <c r="C57" s="27"/>
      <c r="D57" s="27"/>
      <c r="E57" s="60"/>
      <c r="F57" s="4"/>
      <c r="H57" s="2"/>
    </row>
    <row r="58" spans="1:8" x14ac:dyDescent="0.25">
      <c r="A58" s="2"/>
      <c r="C58" s="27"/>
      <c r="D58" s="27"/>
      <c r="E58" s="60"/>
      <c r="F58" s="4"/>
      <c r="H58" s="2"/>
    </row>
    <row r="59" spans="1:8" x14ac:dyDescent="0.25">
      <c r="A59" s="2"/>
      <c r="C59" s="27"/>
      <c r="D59" s="27"/>
      <c r="E59" s="60"/>
      <c r="F59" s="4"/>
      <c r="H59" s="2"/>
    </row>
    <row r="60" spans="1:8" x14ac:dyDescent="0.25">
      <c r="A60" s="1" t="s">
        <v>28</v>
      </c>
      <c r="B60" s="2"/>
      <c r="C60" s="27"/>
      <c r="D60" s="27"/>
      <c r="E60" s="60"/>
      <c r="F60" s="24">
        <f>SUM(F61:F63)</f>
        <v>0</v>
      </c>
      <c r="G60" s="24">
        <f>SUM(G61:G63)</f>
        <v>0</v>
      </c>
      <c r="H60" s="11"/>
    </row>
    <row r="61" spans="1:8" x14ac:dyDescent="0.25">
      <c r="A61" s="2" t="s">
        <v>46</v>
      </c>
      <c r="C61" s="44"/>
      <c r="D61" s="44">
        <v>12</v>
      </c>
      <c r="E61" s="60"/>
      <c r="F61" s="4">
        <f>ROUND(C61*D61/12,1)</f>
        <v>0</v>
      </c>
      <c r="G61" s="6">
        <f>ROUND(C61*D61,0)</f>
        <v>0</v>
      </c>
      <c r="H61" s="2"/>
    </row>
    <row r="62" spans="1:8" x14ac:dyDescent="0.25">
      <c r="A62" s="4" t="s">
        <v>41</v>
      </c>
      <c r="C62" s="44"/>
      <c r="D62" s="44">
        <v>1</v>
      </c>
      <c r="E62" s="60"/>
      <c r="F62" s="4">
        <f t="shared" ref="F62:F63" si="6">ROUND(C62*D62/12,1)</f>
        <v>0</v>
      </c>
      <c r="G62" s="6">
        <f>ROUND(C62*D62,0)</f>
        <v>0</v>
      </c>
      <c r="H62" s="2"/>
    </row>
    <row r="63" spans="1:8" x14ac:dyDescent="0.25">
      <c r="A63" s="2" t="s">
        <v>40</v>
      </c>
      <c r="C63" s="44"/>
      <c r="D63" s="44">
        <v>1</v>
      </c>
      <c r="E63" s="60"/>
      <c r="F63" s="4">
        <f t="shared" si="6"/>
        <v>0</v>
      </c>
      <c r="G63" s="6">
        <f>ROUND(C63*D63,0)</f>
        <v>0</v>
      </c>
      <c r="H63" s="2"/>
    </row>
    <row r="64" spans="1:8" x14ac:dyDescent="0.25">
      <c r="A64" s="1"/>
      <c r="B64" s="4"/>
      <c r="C64" s="27"/>
      <c r="D64" s="27"/>
      <c r="E64" s="60"/>
      <c r="F64" s="31"/>
      <c r="G64" s="31"/>
      <c r="H64" s="2"/>
    </row>
    <row r="65" spans="1:8" x14ac:dyDescent="0.25">
      <c r="A65" s="1" t="s">
        <v>29</v>
      </c>
      <c r="B65" s="2"/>
      <c r="C65" s="27"/>
      <c r="D65" s="30"/>
      <c r="E65" s="61"/>
      <c r="F65" s="24">
        <f>SUM(F66:F73)</f>
        <v>0</v>
      </c>
      <c r="G65" s="24">
        <f>SUM(G66:G73)</f>
        <v>0</v>
      </c>
      <c r="H65" s="11"/>
    </row>
    <row r="66" spans="1:8" x14ac:dyDescent="0.25">
      <c r="A66" s="2" t="s">
        <v>82</v>
      </c>
      <c r="C66" s="45"/>
      <c r="D66" s="45">
        <v>12</v>
      </c>
      <c r="E66" s="60"/>
      <c r="F66" s="4">
        <f t="shared" ref="F66:F73" si="7">ROUND(C66*D66/12,1)</f>
        <v>0</v>
      </c>
      <c r="G66" s="6">
        <f t="shared" ref="G66:G73" si="8">ROUND(C66*D66,0)</f>
        <v>0</v>
      </c>
      <c r="H66" s="2"/>
    </row>
    <row r="67" spans="1:8" x14ac:dyDescent="0.25">
      <c r="A67" s="2" t="s">
        <v>83</v>
      </c>
      <c r="C67" s="45"/>
      <c r="D67" s="45">
        <v>12</v>
      </c>
      <c r="E67" s="60"/>
      <c r="F67" s="4">
        <f t="shared" ref="F67" si="9">ROUND(C67*D67/12,1)</f>
        <v>0</v>
      </c>
      <c r="G67" s="6">
        <f t="shared" ref="G67" si="10">ROUND(C67*D67,0)</f>
        <v>0</v>
      </c>
      <c r="H67" s="2"/>
    </row>
    <row r="68" spans="1:8" x14ac:dyDescent="0.25">
      <c r="A68" s="2" t="s">
        <v>6</v>
      </c>
      <c r="C68" s="45"/>
      <c r="D68" s="45">
        <v>1</v>
      </c>
      <c r="E68" s="60"/>
      <c r="F68" s="4">
        <f t="shared" si="7"/>
        <v>0</v>
      </c>
      <c r="G68" s="6">
        <f t="shared" si="8"/>
        <v>0</v>
      </c>
      <c r="H68" s="2"/>
    </row>
    <row r="69" spans="1:8" x14ac:dyDescent="0.25">
      <c r="A69" s="2" t="s">
        <v>7</v>
      </c>
      <c r="C69" s="45"/>
      <c r="D69" s="45">
        <v>1</v>
      </c>
      <c r="E69" s="60"/>
      <c r="F69" s="4">
        <f t="shared" si="7"/>
        <v>0</v>
      </c>
      <c r="G69" s="6">
        <f t="shared" si="8"/>
        <v>0</v>
      </c>
      <c r="H69" s="2"/>
    </row>
    <row r="70" spans="1:8" x14ac:dyDescent="0.25">
      <c r="A70" s="2" t="s">
        <v>8</v>
      </c>
      <c r="C70" s="45"/>
      <c r="D70" s="45">
        <v>1</v>
      </c>
      <c r="E70" s="60"/>
      <c r="F70" s="4">
        <f t="shared" si="7"/>
        <v>0</v>
      </c>
      <c r="G70" s="6">
        <f t="shared" si="8"/>
        <v>0</v>
      </c>
      <c r="H70" s="2"/>
    </row>
    <row r="71" spans="1:8" x14ac:dyDescent="0.25">
      <c r="A71" s="2" t="s">
        <v>0</v>
      </c>
      <c r="C71" s="44"/>
      <c r="D71" s="44">
        <v>12</v>
      </c>
      <c r="E71" s="60"/>
      <c r="F71" s="4">
        <f t="shared" si="7"/>
        <v>0</v>
      </c>
      <c r="G71" s="6">
        <f t="shared" si="8"/>
        <v>0</v>
      </c>
      <c r="H71" s="2"/>
    </row>
    <row r="72" spans="1:8" x14ac:dyDescent="0.25">
      <c r="A72" s="2" t="s">
        <v>84</v>
      </c>
      <c r="C72" s="45"/>
      <c r="D72" s="45">
        <v>1</v>
      </c>
      <c r="E72" s="60"/>
      <c r="F72" s="4">
        <f t="shared" ref="F72" si="11">ROUND(C72*D72/12,1)</f>
        <v>0</v>
      </c>
      <c r="G72" s="6">
        <f t="shared" ref="G72" si="12">ROUND(C72*D72,0)</f>
        <v>0</v>
      </c>
      <c r="H72" s="2"/>
    </row>
    <row r="73" spans="1:8" x14ac:dyDescent="0.25">
      <c r="A73" s="2" t="s">
        <v>62</v>
      </c>
      <c r="C73" s="45"/>
      <c r="D73" s="45">
        <v>1</v>
      </c>
      <c r="E73" s="60"/>
      <c r="F73" s="4">
        <f t="shared" si="7"/>
        <v>0</v>
      </c>
      <c r="G73" s="6">
        <f t="shared" si="8"/>
        <v>0</v>
      </c>
      <c r="H73" s="2"/>
    </row>
    <row r="74" spans="1:8" x14ac:dyDescent="0.25">
      <c r="A74" s="1"/>
      <c r="B74" s="2"/>
      <c r="C74" s="27"/>
      <c r="D74" s="30"/>
      <c r="E74" s="61"/>
      <c r="F74" s="31"/>
      <c r="G74" s="31"/>
      <c r="H74" s="2"/>
    </row>
    <row r="75" spans="1:8" x14ac:dyDescent="0.25">
      <c r="A75" s="1" t="s">
        <v>30</v>
      </c>
      <c r="B75" s="2"/>
      <c r="C75" s="27"/>
      <c r="D75" s="30"/>
      <c r="E75" s="61"/>
      <c r="F75" s="24">
        <f>SUM(F76:F77)</f>
        <v>0</v>
      </c>
      <c r="G75" s="24">
        <f>SUM(G76:G77)</f>
        <v>0</v>
      </c>
      <c r="H75" s="2"/>
    </row>
    <row r="76" spans="1:8" x14ac:dyDescent="0.25">
      <c r="A76" s="2" t="s">
        <v>9</v>
      </c>
      <c r="C76" s="45"/>
      <c r="D76" s="45">
        <v>1</v>
      </c>
      <c r="E76" s="60"/>
      <c r="F76" s="4">
        <f>ROUND(C76*D76/12,1)</f>
        <v>0</v>
      </c>
      <c r="G76" s="6">
        <f>ROUND(C76*D76,0)</f>
        <v>0</v>
      </c>
      <c r="H76" s="2"/>
    </row>
    <row r="77" spans="1:8" x14ac:dyDescent="0.25">
      <c r="A77" s="2" t="s">
        <v>10</v>
      </c>
      <c r="C77" s="45"/>
      <c r="D77" s="45">
        <v>1</v>
      </c>
      <c r="E77" s="60"/>
      <c r="F77" s="4">
        <f>ROUND(C77*D77/12,1)</f>
        <v>0</v>
      </c>
      <c r="G77" s="6">
        <f>ROUND(C77*D77,0)</f>
        <v>0</v>
      </c>
      <c r="H77" s="2"/>
    </row>
    <row r="78" spans="1:8" s="8" customFormat="1" ht="14.1" customHeight="1" x14ac:dyDescent="0.3">
      <c r="A78" s="1"/>
      <c r="B78" s="2"/>
      <c r="C78" s="27"/>
      <c r="D78" s="30"/>
      <c r="E78" s="61"/>
      <c r="F78" s="31"/>
      <c r="G78" s="31"/>
      <c r="H78" s="2"/>
    </row>
    <row r="79" spans="1:8" ht="12.95" customHeight="1" x14ac:dyDescent="0.25">
      <c r="A79" s="1" t="s">
        <v>63</v>
      </c>
      <c r="B79" s="2"/>
      <c r="C79" s="27"/>
      <c r="D79" s="30"/>
      <c r="E79" s="61"/>
      <c r="F79" s="24">
        <f>SUM(F80:F82)</f>
        <v>0</v>
      </c>
      <c r="G79" s="24">
        <f>SUM(G80:G97)</f>
        <v>0</v>
      </c>
      <c r="H79" s="2"/>
    </row>
    <row r="80" spans="1:8" x14ac:dyDescent="0.25">
      <c r="A80" s="2" t="s">
        <v>9</v>
      </c>
      <c r="C80" s="45"/>
      <c r="D80" s="45">
        <v>1</v>
      </c>
      <c r="E80" s="60"/>
      <c r="F80" s="4">
        <f>ROUND(C80*D80/12,1)</f>
        <v>0</v>
      </c>
      <c r="G80" s="6">
        <f>ROUND(C80*D80,0)</f>
        <v>0</v>
      </c>
      <c r="H80" s="2"/>
    </row>
    <row r="81" spans="1:8" x14ac:dyDescent="0.25">
      <c r="A81" s="2" t="s">
        <v>10</v>
      </c>
      <c r="C81" s="45"/>
      <c r="D81" s="45">
        <v>1</v>
      </c>
      <c r="E81" s="60"/>
      <c r="F81" s="4">
        <f>ROUND(C81*D81/12,1)</f>
        <v>0</v>
      </c>
      <c r="G81" s="6">
        <f>ROUND(C81*D81,0)</f>
        <v>0</v>
      </c>
      <c r="H81" s="2"/>
    </row>
    <row r="82" spans="1:8" x14ac:dyDescent="0.25">
      <c r="A82" s="2" t="s">
        <v>75</v>
      </c>
      <c r="C82" s="45"/>
      <c r="D82" s="45">
        <v>1</v>
      </c>
      <c r="E82" s="60"/>
      <c r="F82" s="4">
        <f>ROUND(C82*D82/12,1)</f>
        <v>0</v>
      </c>
      <c r="G82" s="6">
        <f>ROUND(C82*D82,0)</f>
        <v>0</v>
      </c>
      <c r="H82" s="2"/>
    </row>
    <row r="83" spans="1:8" x14ac:dyDescent="0.25">
      <c r="A83" s="1"/>
      <c r="B83" s="2"/>
      <c r="C83" s="27"/>
      <c r="D83" s="30"/>
      <c r="E83" s="61"/>
      <c r="F83" s="31"/>
      <c r="G83" s="31"/>
      <c r="H83" s="2"/>
    </row>
    <row r="84" spans="1:8" x14ac:dyDescent="0.25">
      <c r="A84" s="1" t="s">
        <v>31</v>
      </c>
      <c r="B84" s="2"/>
      <c r="C84" s="27"/>
      <c r="D84" s="30"/>
      <c r="E84" s="61"/>
      <c r="F84" s="24">
        <f>SUM(F85:F87)</f>
        <v>0</v>
      </c>
      <c r="G84" s="24">
        <f>SUM(G85:G87)</f>
        <v>0</v>
      </c>
      <c r="H84" s="2"/>
    </row>
    <row r="85" spans="1:8" x14ac:dyDescent="0.25">
      <c r="A85" s="4" t="s">
        <v>22</v>
      </c>
      <c r="C85" s="45"/>
      <c r="D85" s="45">
        <v>12</v>
      </c>
      <c r="E85" s="60"/>
      <c r="F85" s="4">
        <f>ROUND(C85*D85/12,1)</f>
        <v>0</v>
      </c>
      <c r="G85" s="6">
        <f>ROUND(C85*D85,0)</f>
        <v>0</v>
      </c>
      <c r="H85" s="2"/>
    </row>
    <row r="86" spans="1:8" x14ac:dyDescent="0.25">
      <c r="A86" s="2" t="s">
        <v>12</v>
      </c>
      <c r="C86" s="45"/>
      <c r="D86" s="45">
        <v>12</v>
      </c>
      <c r="E86" s="60"/>
      <c r="F86" s="4">
        <f>ROUND(C86*D86/12,1)</f>
        <v>0</v>
      </c>
      <c r="G86" s="6">
        <f>ROUND(C86*D86,0)</f>
        <v>0</v>
      </c>
      <c r="H86" s="2"/>
    </row>
    <row r="87" spans="1:8" x14ac:dyDescent="0.25">
      <c r="A87" s="2" t="s">
        <v>13</v>
      </c>
      <c r="C87" s="45"/>
      <c r="D87" s="45">
        <v>1</v>
      </c>
      <c r="E87" s="60"/>
      <c r="F87" s="4">
        <f>ROUND(C87*D87/12,1)</f>
        <v>0</v>
      </c>
      <c r="G87" s="6">
        <f>ROUND(C87*D87,0)</f>
        <v>0</v>
      </c>
      <c r="H87" s="2"/>
    </row>
    <row r="88" spans="1:8" x14ac:dyDescent="0.25">
      <c r="A88" s="1"/>
      <c r="B88" s="2"/>
      <c r="C88" s="27"/>
      <c r="D88" s="30"/>
      <c r="E88" s="61"/>
      <c r="F88" s="31"/>
      <c r="G88" s="31"/>
      <c r="H88" s="2"/>
    </row>
    <row r="89" spans="1:8" x14ac:dyDescent="0.25">
      <c r="A89" s="1" t="s">
        <v>32</v>
      </c>
      <c r="B89" s="2"/>
      <c r="C89" s="27"/>
      <c r="D89" s="30"/>
      <c r="E89" s="61"/>
      <c r="F89" s="24">
        <f>SUM(F90:F97)</f>
        <v>0</v>
      </c>
      <c r="G89" s="24">
        <f>SUM(G90:G96)</f>
        <v>0</v>
      </c>
      <c r="H89" s="2"/>
    </row>
    <row r="90" spans="1:8" x14ac:dyDescent="0.25">
      <c r="A90" s="2" t="s">
        <v>14</v>
      </c>
      <c r="C90" s="45"/>
      <c r="D90" s="45">
        <v>1</v>
      </c>
      <c r="E90" s="60"/>
      <c r="F90" s="4">
        <f t="shared" ref="F90:F96" si="13">ROUND(C90*D90/12,1)</f>
        <v>0</v>
      </c>
      <c r="G90" s="6">
        <f t="shared" ref="G90:G96" si="14">ROUND(C90*D90,0)</f>
        <v>0</v>
      </c>
      <c r="H90" s="2"/>
    </row>
    <row r="91" spans="1:8" x14ac:dyDescent="0.25">
      <c r="A91" s="2" t="s">
        <v>15</v>
      </c>
      <c r="C91" s="45"/>
      <c r="D91" s="45">
        <v>12</v>
      </c>
      <c r="E91" s="60"/>
      <c r="F91" s="4">
        <f t="shared" si="13"/>
        <v>0</v>
      </c>
      <c r="G91" s="6">
        <f t="shared" si="14"/>
        <v>0</v>
      </c>
      <c r="H91" s="2"/>
    </row>
    <row r="92" spans="1:8" x14ac:dyDescent="0.25">
      <c r="A92" s="2" t="s">
        <v>16</v>
      </c>
      <c r="C92" s="45"/>
      <c r="D92" s="45">
        <v>12</v>
      </c>
      <c r="E92" s="60"/>
      <c r="F92" s="4">
        <f t="shared" si="13"/>
        <v>0</v>
      </c>
      <c r="G92" s="6">
        <f t="shared" si="14"/>
        <v>0</v>
      </c>
      <c r="H92" s="2"/>
    </row>
    <row r="93" spans="1:8" x14ac:dyDescent="0.25">
      <c r="A93" s="2" t="s">
        <v>17</v>
      </c>
      <c r="C93" s="45"/>
      <c r="D93" s="45">
        <v>12</v>
      </c>
      <c r="E93" s="60"/>
      <c r="F93" s="4">
        <f t="shared" si="13"/>
        <v>0</v>
      </c>
      <c r="G93" s="6">
        <f t="shared" si="14"/>
        <v>0</v>
      </c>
      <c r="H93" s="2"/>
    </row>
    <row r="94" spans="1:8" x14ac:dyDescent="0.25">
      <c r="A94" s="2" t="s">
        <v>76</v>
      </c>
      <c r="C94" s="45"/>
      <c r="D94" s="45">
        <v>12</v>
      </c>
      <c r="E94" s="60"/>
      <c r="F94" s="4">
        <f t="shared" si="13"/>
        <v>0</v>
      </c>
      <c r="G94" s="6">
        <f t="shared" si="14"/>
        <v>0</v>
      </c>
      <c r="H94" s="2"/>
    </row>
    <row r="95" spans="1:8" x14ac:dyDescent="0.25">
      <c r="A95" s="2" t="s">
        <v>42</v>
      </c>
      <c r="C95" s="44"/>
      <c r="D95" s="44">
        <v>1</v>
      </c>
      <c r="E95" s="60"/>
      <c r="F95" s="4">
        <f t="shared" si="13"/>
        <v>0</v>
      </c>
      <c r="G95" s="6">
        <f t="shared" si="14"/>
        <v>0</v>
      </c>
      <c r="H95" s="2"/>
    </row>
    <row r="96" spans="1:8" x14ac:dyDescent="0.25">
      <c r="A96" s="2" t="s">
        <v>44</v>
      </c>
      <c r="C96" s="45"/>
      <c r="D96" s="45">
        <v>12</v>
      </c>
      <c r="E96" s="60"/>
      <c r="F96" s="4">
        <f t="shared" si="13"/>
        <v>0</v>
      </c>
      <c r="G96" s="6">
        <f t="shared" si="14"/>
        <v>0</v>
      </c>
      <c r="H96" s="2"/>
    </row>
    <row r="97" spans="1:8" x14ac:dyDescent="0.25">
      <c r="A97" s="2" t="s">
        <v>11</v>
      </c>
      <c r="C97" s="45"/>
      <c r="D97" s="45">
        <v>12</v>
      </c>
      <c r="E97" s="60"/>
      <c r="F97" s="4">
        <f>ROUND(C97*D97/12,1)</f>
        <v>0</v>
      </c>
      <c r="G97" s="6">
        <f>ROUND(C97*D97,0)</f>
        <v>0</v>
      </c>
      <c r="H97" s="2"/>
    </row>
    <row r="98" spans="1:8" x14ac:dyDescent="0.25">
      <c r="A98" s="1"/>
      <c r="B98" s="2"/>
      <c r="C98" s="27"/>
      <c r="D98" s="30"/>
      <c r="E98" s="61"/>
      <c r="F98" s="31"/>
      <c r="G98" s="31"/>
      <c r="H98" s="2"/>
    </row>
    <row r="99" spans="1:8" s="8" customFormat="1" ht="16.5" x14ac:dyDescent="0.3">
      <c r="A99" s="1" t="s">
        <v>33</v>
      </c>
      <c r="B99" s="2"/>
      <c r="C99" s="27"/>
      <c r="D99" s="30"/>
      <c r="E99" s="61"/>
      <c r="F99" s="24">
        <f>SUM(F100:F100)</f>
        <v>0</v>
      </c>
      <c r="G99" s="24">
        <f>SUM(G100:G100)</f>
        <v>0</v>
      </c>
      <c r="H99" s="2"/>
    </row>
    <row r="100" spans="1:8" s="8" customFormat="1" ht="14.1" customHeight="1" x14ac:dyDescent="0.3">
      <c r="A100" s="2" t="s">
        <v>47</v>
      </c>
      <c r="B100" s="5"/>
      <c r="C100" s="44"/>
      <c r="D100" s="44">
        <v>12</v>
      </c>
      <c r="E100" s="60"/>
      <c r="F100" s="4">
        <f>ROUND(C100*D100/12,1)</f>
        <v>0</v>
      </c>
      <c r="G100" s="6">
        <f>ROUND(C100*D100,0)</f>
        <v>0</v>
      </c>
      <c r="H100" s="2"/>
    </row>
    <row r="101" spans="1:8" x14ac:dyDescent="0.25">
      <c r="A101" s="1"/>
      <c r="B101" s="2"/>
      <c r="C101" s="27"/>
      <c r="D101" s="30"/>
      <c r="E101" s="61"/>
      <c r="F101" s="31"/>
      <c r="G101" s="31"/>
      <c r="H101" s="2"/>
    </row>
    <row r="102" spans="1:8" x14ac:dyDescent="0.25">
      <c r="A102" s="1" t="s">
        <v>34</v>
      </c>
      <c r="B102" s="2"/>
      <c r="C102" s="27"/>
      <c r="D102" s="30"/>
      <c r="E102" s="61"/>
      <c r="F102" s="24">
        <f>SUM(F103:F105)</f>
        <v>0</v>
      </c>
      <c r="G102" s="24">
        <f>SUM(G103:G105)</f>
        <v>0</v>
      </c>
      <c r="H102" s="2"/>
    </row>
    <row r="103" spans="1:8" x14ac:dyDescent="0.25">
      <c r="A103" s="2" t="s">
        <v>61</v>
      </c>
      <c r="C103" s="45"/>
      <c r="D103" s="45">
        <v>1</v>
      </c>
      <c r="E103" s="60"/>
      <c r="F103" s="4">
        <f>ROUND(C103*D103/12,1)</f>
        <v>0</v>
      </c>
      <c r="G103" s="6">
        <f>ROUND(C103*D103,0)</f>
        <v>0</v>
      </c>
      <c r="H103" s="2"/>
    </row>
    <row r="104" spans="1:8" x14ac:dyDescent="0.25">
      <c r="A104" s="2" t="s">
        <v>45</v>
      </c>
      <c r="C104" s="45"/>
      <c r="D104" s="45">
        <v>12</v>
      </c>
      <c r="E104" s="60"/>
      <c r="F104" s="4">
        <f>ROUND(C104*D104/12,1)</f>
        <v>0</v>
      </c>
      <c r="G104" s="6">
        <f>ROUND(C104*D104,0)</f>
        <v>0</v>
      </c>
      <c r="H104" s="2"/>
    </row>
    <row r="105" spans="1:8" x14ac:dyDescent="0.25">
      <c r="A105" s="2" t="s">
        <v>18</v>
      </c>
      <c r="C105" s="45"/>
      <c r="D105" s="45">
        <v>1</v>
      </c>
      <c r="E105" s="60"/>
      <c r="F105" s="4">
        <f>ROUND(C105*D105/12,1)</f>
        <v>0</v>
      </c>
      <c r="G105" s="6">
        <f>ROUND(C105*D105,0)</f>
        <v>0</v>
      </c>
      <c r="H105" s="2"/>
    </row>
    <row r="106" spans="1:8" x14ac:dyDescent="0.25">
      <c r="E106" s="62"/>
      <c r="H106" s="2"/>
    </row>
    <row r="107" spans="1:8" x14ac:dyDescent="0.25">
      <c r="A107" s="1" t="s">
        <v>24</v>
      </c>
      <c r="C107" s="11"/>
      <c r="E107" s="62"/>
      <c r="F107" s="24">
        <f>SUM(F31+F35+F47+F51+F60+F65+F75+F79+F84+F89+F99+F102)</f>
        <v>0</v>
      </c>
      <c r="G107" s="4"/>
      <c r="H107" s="2"/>
    </row>
    <row r="108" spans="1:8" x14ac:dyDescent="0.25">
      <c r="A108" s="1"/>
      <c r="C108" s="3"/>
      <c r="D108" s="11"/>
      <c r="E108" s="63"/>
      <c r="F108" s="4"/>
      <c r="G108" s="4"/>
      <c r="H108" s="2"/>
    </row>
    <row r="109" spans="1:8" ht="12.95" customHeight="1" x14ac:dyDescent="0.3">
      <c r="A109" s="1"/>
      <c r="C109" s="3"/>
      <c r="D109" s="11"/>
      <c r="E109" s="63"/>
      <c r="F109" s="4"/>
      <c r="G109" s="4"/>
      <c r="H109" s="10"/>
    </row>
    <row r="110" spans="1:8" ht="16.5" x14ac:dyDescent="0.3">
      <c r="A110" s="1" t="s">
        <v>38</v>
      </c>
      <c r="C110" s="3"/>
      <c r="D110" s="11"/>
      <c r="E110" s="63"/>
      <c r="F110" s="24">
        <f>$F$18</f>
        <v>0</v>
      </c>
      <c r="G110" s="4"/>
      <c r="H110" s="10"/>
    </row>
    <row r="111" spans="1:8" ht="16.5" x14ac:dyDescent="0.3">
      <c r="A111" s="1" t="s">
        <v>20</v>
      </c>
      <c r="C111" s="3"/>
      <c r="D111" s="11"/>
      <c r="E111" s="63"/>
      <c r="F111" s="4">
        <f>-$F$107</f>
        <v>0</v>
      </c>
      <c r="G111" s="4"/>
      <c r="H111" s="10"/>
    </row>
    <row r="112" spans="1:8" x14ac:dyDescent="0.25">
      <c r="A112" s="13" t="s">
        <v>85</v>
      </c>
      <c r="C112" s="3"/>
      <c r="D112" s="11"/>
      <c r="E112" s="63"/>
      <c r="F112" s="32">
        <f>SUM(F110:F111)</f>
        <v>0</v>
      </c>
      <c r="G112" s="4"/>
    </row>
    <row r="113" spans="1:7" x14ac:dyDescent="0.25">
      <c r="D113" s="33"/>
      <c r="E113" s="64"/>
    </row>
    <row r="114" spans="1:7" x14ac:dyDescent="0.25">
      <c r="D114" s="33"/>
      <c r="E114" s="64"/>
    </row>
    <row r="115" spans="1:7" ht="16.5" x14ac:dyDescent="0.3">
      <c r="A115" s="12"/>
      <c r="B115" s="8"/>
      <c r="C115" s="17"/>
      <c r="D115" s="8"/>
      <c r="E115" s="65"/>
      <c r="F115" s="16"/>
      <c r="G115" s="16"/>
    </row>
    <row r="116" spans="1:7" ht="16.5" x14ac:dyDescent="0.3">
      <c r="A116" s="12"/>
      <c r="B116" s="8"/>
      <c r="C116" s="17"/>
      <c r="D116" s="8"/>
      <c r="E116" s="8"/>
      <c r="F116" s="16"/>
      <c r="G116" s="16"/>
    </row>
    <row r="117" spans="1:7" ht="16.5" x14ac:dyDescent="0.3">
      <c r="A117" s="12"/>
      <c r="B117" s="8"/>
      <c r="C117" s="17"/>
      <c r="D117" s="8"/>
      <c r="E117" s="8"/>
      <c r="F117" s="16"/>
      <c r="G117" s="16"/>
    </row>
    <row r="118" spans="1:7" ht="16.5" x14ac:dyDescent="0.3">
      <c r="A118" s="12"/>
      <c r="B118" s="8"/>
      <c r="C118" s="17"/>
      <c r="D118" s="8"/>
      <c r="E118" s="8"/>
      <c r="F118" s="16"/>
      <c r="G118" s="16"/>
    </row>
    <row r="119" spans="1:7" ht="17.25" x14ac:dyDescent="0.3">
      <c r="A119" s="15"/>
      <c r="B119" s="18"/>
      <c r="C119" s="20"/>
      <c r="D119" s="18"/>
      <c r="E119" s="18"/>
      <c r="F119" s="19"/>
      <c r="G119" s="19"/>
    </row>
    <row r="120" spans="1:7" ht="17.25" x14ac:dyDescent="0.3">
      <c r="A120" s="15"/>
      <c r="B120" s="18"/>
      <c r="C120" s="20"/>
      <c r="D120" s="18"/>
      <c r="E120" s="18"/>
      <c r="F120" s="19"/>
      <c r="G120" s="19"/>
    </row>
    <row r="121" spans="1:7" ht="17.25" x14ac:dyDescent="0.3">
      <c r="A121" s="15"/>
      <c r="B121" s="18"/>
      <c r="C121" s="20"/>
      <c r="D121" s="18"/>
      <c r="E121" s="18"/>
      <c r="F121" s="19"/>
      <c r="G121" s="19"/>
    </row>
    <row r="122" spans="1:7" ht="17.25" x14ac:dyDescent="0.3">
      <c r="A122" s="15"/>
      <c r="B122" s="18"/>
      <c r="C122" s="20"/>
      <c r="D122" s="18"/>
      <c r="E122" s="18"/>
      <c r="F122" s="19"/>
      <c r="G122" s="19"/>
    </row>
    <row r="123" spans="1:7" ht="17.25" x14ac:dyDescent="0.3">
      <c r="A123" s="15"/>
      <c r="B123" s="18"/>
      <c r="C123" s="20"/>
      <c r="D123" s="18"/>
      <c r="E123" s="18"/>
      <c r="F123" s="19"/>
      <c r="G123" s="19"/>
    </row>
    <row r="124" spans="1:7" ht="17.25" x14ac:dyDescent="0.3">
      <c r="A124" s="15"/>
      <c r="B124" s="18"/>
      <c r="C124" s="20"/>
      <c r="D124" s="18"/>
      <c r="E124" s="18"/>
      <c r="F124" s="19"/>
      <c r="G124" s="19"/>
    </row>
    <row r="125" spans="1:7" ht="17.25" x14ac:dyDescent="0.3">
      <c r="A125" s="15"/>
      <c r="B125" s="18"/>
      <c r="C125" s="20"/>
      <c r="D125" s="18"/>
      <c r="E125" s="18"/>
      <c r="F125" s="19"/>
      <c r="G125" s="19"/>
    </row>
    <row r="126" spans="1:7" ht="17.25" x14ac:dyDescent="0.3">
      <c r="A126" s="15"/>
      <c r="B126" s="18"/>
      <c r="C126" s="20"/>
      <c r="D126" s="18"/>
      <c r="E126" s="18"/>
      <c r="F126" s="19"/>
      <c r="G126" s="19"/>
    </row>
  </sheetData>
  <mergeCells count="4">
    <mergeCell ref="A7:G7"/>
    <mergeCell ref="A16:B17"/>
    <mergeCell ref="C16:C17"/>
    <mergeCell ref="D16:D17"/>
  </mergeCells>
  <phoneticPr fontId="1" type="noConversion"/>
  <hyperlinks>
    <hyperlink ref="A2" r:id="rId1" xr:uid="{1B9673DA-11CC-4C6A-B5BB-F8A7F9CAF525}"/>
    <hyperlink ref="B4" r:id="rId2" display="https://www.linkedin.com/in/tiziana-valente-46917b51/" xr:uid="{03A7412F-C3E7-453C-A05C-9E3521C0B78C}"/>
  </hyperlinks>
  <printOptions horizontalCentered="1"/>
  <pageMargins left="0.39000000000000007" right="0.39000000000000007" top="0.39000000000000007" bottom="0.39000000000000007" header="0.24000000000000002" footer="0.55000000000000004"/>
  <pageSetup paperSize="9" scale="94" fitToHeight="2" orientation="portrait" horizontalDpi="360" verticalDpi="360" r:id="rId3"/>
  <ignoredErrors>
    <ignoredError sqref="F103" unlockedFormula="1"/>
  </ignoredErrors>
  <drawing r:id="rId4"/>
  <legacyDrawing r:id="rId5"/>
  <extLst>
    <ext xmlns:mx="http://schemas.microsoft.com/office/mac/excel/2008/main" uri="{64002731-A6B0-56B0-2670-7721B7C09600}">
      <mx:PLV Mode="1" OnePage="0" WScale="94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Valente</dc:creator>
  <cp:lastModifiedBy>Valente Tiziana</cp:lastModifiedBy>
  <cp:lastPrinted>2025-12-11T16:32:00Z</cp:lastPrinted>
  <dcterms:created xsi:type="dcterms:W3CDTF">2013-03-09T17:32:45Z</dcterms:created>
  <dcterms:modified xsi:type="dcterms:W3CDTF">2025-12-11T16:34:35Z</dcterms:modified>
</cp:coreProperties>
</file>